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eschaffung\00_Administration\Burghardt\Dienstanweisungen\Formular zum Verlinken\"/>
    </mc:Choice>
  </mc:AlternateContent>
  <xr:revisionPtr revIDLastSave="0" documentId="13_ncr:1_{C94E6F24-E4C7-4E9E-AAA7-77DD9103C852}" xr6:coauthVersionLast="36" xr6:coauthVersionMax="36" xr10:uidLastSave="{00000000-0000-0000-0000-000000000000}"/>
  <bookViews>
    <workbookView xWindow="0" yWindow="3000" windowWidth="18480" windowHeight="8010" xr2:uid="{00000000-000D-0000-FFFF-FFFF00000000}"/>
  </bookViews>
  <sheets>
    <sheet name="Übersicht" sheetId="3" r:id="rId1"/>
  </sheets>
  <definedNames>
    <definedName name="_xlnm._FilterDatabase" localSheetId="0" hidden="1">Übersicht!$C$9:$O$35</definedName>
  </definedNames>
  <calcPr calcId="191029"/>
</workbook>
</file>

<file path=xl/calcChain.xml><?xml version="1.0" encoding="utf-8"?>
<calcChain xmlns="http://schemas.openxmlformats.org/spreadsheetml/2006/main">
  <c r="C35" i="3" l="1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M36" i="3" l="1"/>
  <c r="I36" i="3"/>
  <c r="G36" i="3"/>
  <c r="G38" i="3" l="1"/>
  <c r="D3" i="3"/>
  <c r="D6" i="3"/>
  <c r="D5" i="3"/>
  <c r="D4" i="3"/>
  <c r="G3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 Sydow</author>
  </authors>
  <commentList>
    <comment ref="C3" authorId="0" shapeId="0" xr:uid="{672AC8FD-90E1-49BC-9704-7F23F07BA130}">
      <text>
        <r>
          <rPr>
            <sz val="9"/>
            <color indexed="81"/>
            <rFont val="Segoe UI"/>
            <family val="2"/>
          </rPr>
          <t>Bezeichnung des Instituts oder der Einrichtung</t>
        </r>
      </text>
    </comment>
    <comment ref="C4" authorId="0" shapeId="0" xr:uid="{4AEA0C6D-E4DA-4A25-9D8B-36525E7DF66A}">
      <text>
        <r>
          <rPr>
            <sz val="9"/>
            <color indexed="81"/>
            <rFont val="Segoe UI"/>
            <family val="2"/>
          </rPr>
          <t>Bitte geben Sie hier das aktuelle Haushalts ein.</t>
        </r>
      </text>
    </comment>
    <comment ref="C5" authorId="0" shapeId="0" xr:uid="{FDFA3679-2113-4D9F-8C53-9F1B100ACD0F}">
      <text>
        <r>
          <rPr>
            <sz val="9"/>
            <color indexed="81"/>
            <rFont val="Segoe UI"/>
            <family val="2"/>
          </rPr>
          <t>Legen Sie hier den Nummernkreis fest. Dies kann z.B. die ersten 4 Stellen der Kostenstelle sein oder ein Kürzel wie "InstXY" für Bestellungen.
Verwenden Sie bitte nicht mehr als 8 Zeichen.
Achten Sie darauf, dass dieser Wert sich nicht mit anderen Bereich überschneidet und Auftragsnummern versehentlich doppelt vergeben werden.</t>
        </r>
      </text>
    </comment>
    <comment ref="C6" authorId="0" shapeId="0" xr:uid="{BA7A2690-E73C-4E6F-A177-5045EB618025}">
      <text>
        <r>
          <rPr>
            <sz val="9"/>
            <color indexed="81"/>
            <rFont val="Segoe UI"/>
            <family val="2"/>
          </rPr>
          <t>Optional kann hier das verfügbare Budget eingetragen werden.
Die Übersicht summiert die Auftragswerte und berechnet die Restwerte.</t>
        </r>
      </text>
    </comment>
    <comment ref="C9" authorId="0" shapeId="0" xr:uid="{31192B1E-45CB-42D0-BE1A-99233E4ACC00}">
      <text>
        <r>
          <rPr>
            <sz val="9"/>
            <color indexed="81"/>
            <rFont val="Segoe UI"/>
            <family val="2"/>
          </rPr>
          <t>Auftragsnummer wird automatisch erstellt.</t>
        </r>
      </text>
    </comment>
    <comment ref="M9" authorId="0" shapeId="0" xr:uid="{0D182BEA-8A32-4131-8322-DCE31F626FCB}">
      <text>
        <r>
          <rPr>
            <sz val="9"/>
            <color indexed="81"/>
            <rFont val="Segoe UI"/>
            <family val="2"/>
          </rPr>
          <t>Angewiesener bzw. gebuchter Betrag laut HÜL</t>
        </r>
      </text>
    </comment>
    <comment ref="N9" authorId="0" shapeId="0" xr:uid="{EAB8DEE7-8153-4504-9D44-C402486B7CC4}">
      <text>
        <r>
          <rPr>
            <sz val="9"/>
            <color indexed="81"/>
            <rFont val="Segoe UI"/>
            <family val="2"/>
          </rPr>
          <t>Der Status kann genutzt werden, um die Aufträge nach dem aktuellen Bearbeitungsstand zu kategorisieren.</t>
        </r>
      </text>
    </comment>
  </commentList>
</comments>
</file>

<file path=xl/sharedStrings.xml><?xml version="1.0" encoding="utf-8"?>
<sst xmlns="http://schemas.openxmlformats.org/spreadsheetml/2006/main" count="42" uniqueCount="40">
  <si>
    <t>Ansatz:</t>
  </si>
  <si>
    <t>Datum</t>
  </si>
  <si>
    <t>Firma</t>
  </si>
  <si>
    <t>RE-Datum</t>
  </si>
  <si>
    <t>RE-Summe</t>
  </si>
  <si>
    <t>Bemerkung</t>
  </si>
  <si>
    <t>bestellt:</t>
  </si>
  <si>
    <t>verfügbar:</t>
  </si>
  <si>
    <t>Angeordnet</t>
  </si>
  <si>
    <t>2019</t>
  </si>
  <si>
    <t>RE-Nummer</t>
  </si>
  <si>
    <t>Stuhl</t>
  </si>
  <si>
    <t>Musterfirma</t>
  </si>
  <si>
    <t>Übersicht laufender bzw. vergebener Aufträge</t>
  </si>
  <si>
    <t>Haushaltsjahr:</t>
  </si>
  <si>
    <t>Auftrags-Nr.</t>
  </si>
  <si>
    <t>Ansatz/Budget:</t>
  </si>
  <si>
    <t>Status</t>
  </si>
  <si>
    <t>_status</t>
  </si>
  <si>
    <t>Offen</t>
  </si>
  <si>
    <t>An Ref. Beschaffung</t>
  </si>
  <si>
    <t>Teillieferung</t>
  </si>
  <si>
    <t>Lieferung vollständig</t>
  </si>
  <si>
    <t>In Vorbereitung/Klärung</t>
  </si>
  <si>
    <t>Institut/Einrichtung:</t>
  </si>
  <si>
    <t>Besteller/Lehrstuhl</t>
  </si>
  <si>
    <t>Lieferung/Leistung</t>
  </si>
  <si>
    <t>Preis inkl. MwSt.</t>
  </si>
  <si>
    <t>Kostenstelle/Projekt</t>
  </si>
  <si>
    <t>HÜL-Nr</t>
  </si>
  <si>
    <t>Lfd-Nr.</t>
  </si>
  <si>
    <t>MUSTERINSTITUT</t>
  </si>
  <si>
    <t>Mustermann</t>
  </si>
  <si>
    <t>Frau Prof. Dr. XY</t>
  </si>
  <si>
    <t>RE-123</t>
  </si>
  <si>
    <t>Hinweise</t>
  </si>
  <si>
    <t>100/10</t>
  </si>
  <si>
    <t>Es wird empfohlen, je Bereich (Haushalt, Drittmittel, Einnahmen, Lehrstuhl, Projekt) ein eigenes Tabellenblatt zu führen.</t>
  </si>
  <si>
    <t>Muster-0</t>
  </si>
  <si>
    <t>Nummernkreis: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</si>
</sst>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\ 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i/>
      <sz val="11"/>
      <color theme="0" tint="-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3" borderId="2" applyNumberFormat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/>
    <xf numFmtId="44" fontId="0" fillId="0" borderId="0" xfId="0" applyNumberFormat="1"/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/>
    <xf numFmtId="164" fontId="0" fillId="0" borderId="0" xfId="0" applyNumberFormat="1" applyAlignment="1"/>
    <xf numFmtId="49" fontId="0" fillId="0" borderId="0" xfId="0" applyNumberFormat="1" applyAlignment="1"/>
    <xf numFmtId="49" fontId="0" fillId="0" borderId="0" xfId="1" applyNumberFormat="1" applyFont="1" applyAlignment="1"/>
    <xf numFmtId="44" fontId="0" fillId="0" borderId="0" xfId="1" applyNumberFormat="1" applyFont="1" applyAlignment="1"/>
    <xf numFmtId="49" fontId="3" fillId="0" borderId="0" xfId="0" applyNumberFormat="1" applyFont="1" applyAlignment="1"/>
    <xf numFmtId="164" fontId="3" fillId="0" borderId="0" xfId="0" applyNumberFormat="1" applyFont="1" applyAlignment="1"/>
    <xf numFmtId="49" fontId="5" fillId="0" borderId="0" xfId="1" applyNumberFormat="1" applyFont="1" applyAlignment="1"/>
    <xf numFmtId="14" fontId="0" fillId="0" borderId="0" xfId="1" applyNumberFormat="1" applyFont="1" applyAlignment="1"/>
    <xf numFmtId="164" fontId="0" fillId="0" borderId="0" xfId="0" applyNumberFormat="1" applyFont="1" applyAlignment="1"/>
    <xf numFmtId="14" fontId="0" fillId="0" borderId="0" xfId="0" applyNumberFormat="1" applyBorder="1" applyAlignment="1"/>
    <xf numFmtId="16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4" fontId="0" fillId="0" borderId="0" xfId="1" applyNumberFormat="1" applyFont="1" applyBorder="1" applyAlignment="1"/>
    <xf numFmtId="0" fontId="0" fillId="0" borderId="0" xfId="0" applyAlignment="1"/>
    <xf numFmtId="49" fontId="0" fillId="0" borderId="1" xfId="0" applyNumberFormat="1" applyBorder="1" applyAlignment="1"/>
    <xf numFmtId="44" fontId="0" fillId="0" borderId="1" xfId="1" applyNumberFormat="1" applyFont="1" applyBorder="1" applyAlignment="1"/>
    <xf numFmtId="164" fontId="0" fillId="0" borderId="0" xfId="0" applyNumberFormat="1"/>
    <xf numFmtId="49" fontId="0" fillId="0" borderId="0" xfId="0" applyNumberFormat="1" applyFont="1" applyAlignment="1"/>
    <xf numFmtId="49" fontId="6" fillId="3" borderId="2" xfId="2" applyNumberFormat="1" applyAlignment="1">
      <alignment horizontal="right"/>
    </xf>
    <xf numFmtId="49" fontId="6" fillId="3" borderId="2" xfId="2" applyNumberFormat="1" applyFont="1" applyAlignment="1">
      <alignment horizontal="right"/>
    </xf>
    <xf numFmtId="14" fontId="0" fillId="0" borderId="0" xfId="0" applyNumberFormat="1" applyFont="1" applyAlignment="1"/>
    <xf numFmtId="164" fontId="8" fillId="0" borderId="0" xfId="0" quotePrefix="1" applyNumberFormat="1" applyFont="1" applyAlignment="1"/>
    <xf numFmtId="44" fontId="6" fillId="3" borderId="2" xfId="1" applyFont="1" applyFill="1" applyBorder="1" applyAlignment="1"/>
    <xf numFmtId="164" fontId="10" fillId="0" borderId="0" xfId="0" quotePrefix="1" applyNumberFormat="1" applyFont="1" applyAlignment="1"/>
    <xf numFmtId="164" fontId="0" fillId="0" borderId="0" xfId="0" applyNumberFormat="1" applyBorder="1" applyAlignment="1"/>
    <xf numFmtId="49" fontId="2" fillId="2" borderId="3" xfId="0" applyNumberFormat="1" applyFont="1" applyFill="1" applyBorder="1" applyAlignment="1">
      <alignment vertical="top"/>
    </xf>
    <xf numFmtId="164" fontId="2" fillId="2" borderId="3" xfId="0" applyNumberFormat="1" applyFont="1" applyFill="1" applyBorder="1" applyAlignment="1">
      <alignment vertical="top"/>
    </xf>
    <xf numFmtId="49" fontId="2" fillId="2" borderId="3" xfId="1" applyNumberFormat="1" applyFont="1" applyFill="1" applyBorder="1" applyAlignment="1">
      <alignment vertical="top"/>
    </xf>
    <xf numFmtId="44" fontId="2" fillId="2" borderId="3" xfId="1" applyNumberFormat="1" applyFont="1" applyFill="1" applyBorder="1" applyAlignment="1">
      <alignment vertical="top"/>
    </xf>
    <xf numFmtId="14" fontId="2" fillId="2" borderId="3" xfId="1" applyNumberFormat="1" applyFont="1" applyFill="1" applyBorder="1" applyAlignment="1">
      <alignment vertical="top"/>
    </xf>
    <xf numFmtId="14" fontId="0" fillId="0" borderId="0" xfId="0" applyNumberFormat="1" applyBorder="1"/>
    <xf numFmtId="49" fontId="0" fillId="0" borderId="0" xfId="0" applyNumberFormat="1" applyBorder="1"/>
    <xf numFmtId="44" fontId="0" fillId="0" borderId="0" xfId="0" applyNumberFormat="1" applyBorder="1"/>
    <xf numFmtId="14" fontId="0" fillId="0" borderId="4" xfId="0" applyNumberFormat="1" applyBorder="1" applyAlignment="1"/>
    <xf numFmtId="164" fontId="0" fillId="0" borderId="4" xfId="0" applyNumberFormat="1" applyBorder="1" applyAlignment="1">
      <alignment horizontal="center"/>
    </xf>
    <xf numFmtId="49" fontId="0" fillId="0" borderId="4" xfId="0" applyNumberFormat="1" applyBorder="1" applyAlignment="1"/>
    <xf numFmtId="44" fontId="0" fillId="0" borderId="4" xfId="1" applyNumberFormat="1" applyFont="1" applyBorder="1" applyAlignment="1"/>
    <xf numFmtId="49" fontId="0" fillId="0" borderId="4" xfId="1" applyNumberFormat="1" applyFont="1" applyBorder="1" applyAlignment="1"/>
    <xf numFmtId="14" fontId="0" fillId="0" borderId="5" xfId="0" applyNumberFormat="1" applyBorder="1"/>
    <xf numFmtId="164" fontId="0" fillId="0" borderId="5" xfId="0" applyNumberFormat="1" applyBorder="1" applyAlignment="1">
      <alignment horizontal="center"/>
    </xf>
    <xf numFmtId="49" fontId="0" fillId="0" borderId="5" xfId="0" applyNumberFormat="1" applyBorder="1"/>
    <xf numFmtId="44" fontId="0" fillId="0" borderId="5" xfId="0" applyNumberFormat="1" applyBorder="1"/>
    <xf numFmtId="44" fontId="4" fillId="0" borderId="5" xfId="0" applyNumberFormat="1" applyFont="1" applyBorder="1"/>
    <xf numFmtId="14" fontId="0" fillId="0" borderId="0" xfId="0" applyNumberFormat="1" applyAlignment="1">
      <alignment horizontal="center"/>
    </xf>
    <xf numFmtId="14" fontId="2" fillId="2" borderId="3" xfId="0" applyNumberFormat="1" applyFont="1" applyFill="1" applyBorder="1" applyAlignment="1">
      <alignment horizontal="center" vertical="top"/>
    </xf>
    <xf numFmtId="14" fontId="0" fillId="0" borderId="0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1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7" fillId="0" borderId="0" xfId="3" applyNumberFormat="1" applyAlignment="1"/>
    <xf numFmtId="0" fontId="0" fillId="0" borderId="0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</cellXfs>
  <cellStyles count="4">
    <cellStyle name="Eingabe" xfId="2" builtinId="20"/>
    <cellStyle name="Erklärender Text" xfId="3" builtinId="5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workbookViewId="0">
      <pane ySplit="9" topLeftCell="A10" activePane="bottomLeft" state="frozen"/>
      <selection pane="bottomLeft"/>
    </sheetView>
  </sheetViews>
  <sheetFormatPr baseColWidth="10" defaultRowHeight="15" x14ac:dyDescent="0.25"/>
  <cols>
    <col min="1" max="1" width="7.140625" style="58" bestFit="1" customWidth="1"/>
    <col min="2" max="2" width="19.42578125" style="49" customWidth="1"/>
    <col min="3" max="3" width="20.85546875" style="3" customWidth="1"/>
    <col min="4" max="4" width="21.85546875" style="22" bestFit="1" customWidth="1"/>
    <col min="5" max="5" width="20.5703125" style="3" bestFit="1" customWidth="1"/>
    <col min="6" max="6" width="30.28515625" style="3" customWidth="1"/>
    <col min="7" max="7" width="19.7109375" style="2" bestFit="1" customWidth="1"/>
    <col min="8" max="8" width="19.7109375" style="3" bestFit="1" customWidth="1"/>
    <col min="9" max="9" width="14.28515625" style="2" bestFit="1" customWidth="1"/>
    <col min="10" max="10" width="14" style="3" bestFit="1" customWidth="1"/>
    <col min="11" max="11" width="12" style="4" bestFit="1" customWidth="1"/>
    <col min="12" max="12" width="11.42578125" style="3"/>
    <col min="13" max="13" width="15.28515625" style="2" bestFit="1" customWidth="1"/>
    <col min="14" max="14" width="17.85546875" style="3" customWidth="1"/>
    <col min="15" max="15" width="21.28515625" style="3" bestFit="1" customWidth="1"/>
    <col min="16" max="16" width="0" hidden="1" customWidth="1"/>
  </cols>
  <sheetData>
    <row r="1" spans="1:16" ht="18.75" x14ac:dyDescent="0.3">
      <c r="A1" s="54" t="s">
        <v>13</v>
      </c>
      <c r="C1" s="5"/>
      <c r="D1" s="6"/>
      <c r="E1" s="61" t="s">
        <v>37</v>
      </c>
      <c r="F1" s="8"/>
      <c r="G1" s="9"/>
      <c r="H1" s="9"/>
      <c r="I1" s="9"/>
      <c r="J1" s="7"/>
      <c r="K1" s="5"/>
      <c r="L1" s="8"/>
      <c r="M1" s="9"/>
      <c r="N1" s="7"/>
      <c r="O1" s="7"/>
      <c r="P1" t="s">
        <v>18</v>
      </c>
    </row>
    <row r="2" spans="1:16" ht="17.25" x14ac:dyDescent="0.4">
      <c r="B2" s="55"/>
      <c r="C2" s="5"/>
      <c r="D2" s="11"/>
      <c r="E2" s="7"/>
      <c r="F2" s="10"/>
      <c r="G2" s="9"/>
      <c r="H2" s="12"/>
      <c r="I2" s="9"/>
      <c r="J2" s="8"/>
      <c r="K2" s="13"/>
      <c r="L2" s="8"/>
      <c r="M2" s="9"/>
      <c r="N2" s="8"/>
      <c r="O2" s="7"/>
      <c r="P2" t="s">
        <v>19</v>
      </c>
    </row>
    <row r="3" spans="1:16" s="1" customFormat="1" ht="17.25" x14ac:dyDescent="0.4">
      <c r="A3" s="58"/>
      <c r="B3" s="55" t="s">
        <v>24</v>
      </c>
      <c r="C3" s="24" t="s">
        <v>31</v>
      </c>
      <c r="D3" s="27" t="str">
        <f>IF(ISBLANK(C3),"Achtung: Pflichtfeld!","")</f>
        <v/>
      </c>
      <c r="E3" s="7"/>
      <c r="F3" s="10"/>
      <c r="G3" s="9"/>
      <c r="H3" s="12"/>
      <c r="I3" s="9"/>
      <c r="J3" s="8"/>
      <c r="K3" s="13"/>
      <c r="L3" s="8"/>
      <c r="M3" s="9"/>
      <c r="N3" s="8"/>
      <c r="O3" s="7"/>
    </row>
    <row r="4" spans="1:16" s="1" customFormat="1" ht="15" customHeight="1" x14ac:dyDescent="0.25">
      <c r="A4" s="58"/>
      <c r="B4" s="56" t="s">
        <v>14</v>
      </c>
      <c r="C4" s="24" t="s">
        <v>9</v>
      </c>
      <c r="D4" s="27" t="str">
        <f>IF(ISBLANK(C4),"Achtung: Pflichtfeld!","")</f>
        <v/>
      </c>
      <c r="E4" s="7"/>
      <c r="F4" s="23"/>
      <c r="G4" s="9"/>
      <c r="H4" s="8"/>
      <c r="I4" s="9"/>
      <c r="J4" s="8"/>
      <c r="K4" s="13"/>
      <c r="L4" s="8"/>
      <c r="M4" s="9"/>
      <c r="N4" s="8"/>
      <c r="O4" s="7"/>
      <c r="P4" s="1" t="s">
        <v>23</v>
      </c>
    </row>
    <row r="5" spans="1:16" s="1" customFormat="1" ht="15" customHeight="1" x14ac:dyDescent="0.25">
      <c r="A5" s="58"/>
      <c r="B5" s="56" t="s">
        <v>39</v>
      </c>
      <c r="C5" s="25" t="s">
        <v>38</v>
      </c>
      <c r="D5" s="27" t="str">
        <f>IF(ISBLANK(C5),"Achtung: Pflichtfeld!","")</f>
        <v/>
      </c>
      <c r="E5" s="23"/>
      <c r="F5" s="23"/>
      <c r="G5" s="9"/>
      <c r="H5" s="8"/>
      <c r="I5" s="9"/>
      <c r="J5" s="8"/>
      <c r="K5" s="13"/>
      <c r="L5" s="8"/>
      <c r="M5" s="9"/>
      <c r="N5" s="8"/>
      <c r="O5" s="7"/>
      <c r="P5" s="1" t="s">
        <v>20</v>
      </c>
    </row>
    <row r="6" spans="1:16" s="1" customFormat="1" ht="15" customHeight="1" x14ac:dyDescent="0.25">
      <c r="A6" s="58"/>
      <c r="B6" s="56" t="s">
        <v>16</v>
      </c>
      <c r="C6" s="28">
        <v>1000</v>
      </c>
      <c r="D6" s="29" t="str">
        <f>IF(ISBLANK(C6),"Optional","")</f>
        <v/>
      </c>
      <c r="E6" s="23"/>
      <c r="F6" s="23"/>
      <c r="G6" s="9"/>
      <c r="H6" s="8"/>
      <c r="I6" s="9"/>
      <c r="J6" s="8"/>
      <c r="K6" s="13"/>
      <c r="L6" s="8"/>
      <c r="M6" s="9"/>
      <c r="N6" s="8"/>
      <c r="O6" s="7"/>
      <c r="P6" s="1" t="s">
        <v>21</v>
      </c>
    </row>
    <row r="7" spans="1:16" s="1" customFormat="1" ht="15" customHeight="1" x14ac:dyDescent="0.25">
      <c r="A7" s="58"/>
      <c r="B7" s="56"/>
      <c r="C7" s="26"/>
      <c r="D7" s="14"/>
      <c r="E7" s="23"/>
      <c r="F7" s="23"/>
      <c r="G7" s="9"/>
      <c r="H7" s="8"/>
      <c r="I7" s="9"/>
      <c r="J7" s="8"/>
      <c r="K7" s="13"/>
      <c r="L7" s="8"/>
      <c r="M7" s="9"/>
      <c r="N7" s="8"/>
      <c r="O7" s="7"/>
      <c r="P7" s="1" t="s">
        <v>22</v>
      </c>
    </row>
    <row r="8" spans="1:16" x14ac:dyDescent="0.25">
      <c r="B8" s="57"/>
      <c r="C8" s="5"/>
      <c r="D8" s="6"/>
      <c r="E8" s="7"/>
      <c r="F8" s="7"/>
      <c r="G8" s="9"/>
      <c r="H8" s="7"/>
      <c r="I8" s="9"/>
      <c r="J8" s="7"/>
      <c r="K8" s="5"/>
      <c r="L8" s="8"/>
      <c r="M8" s="9"/>
      <c r="N8" s="7"/>
      <c r="O8" s="7"/>
    </row>
    <row r="9" spans="1:16" ht="15.75" thickBot="1" x14ac:dyDescent="0.3">
      <c r="A9" s="50" t="s">
        <v>30</v>
      </c>
      <c r="B9" s="50" t="s">
        <v>1</v>
      </c>
      <c r="C9" s="31" t="s">
        <v>15</v>
      </c>
      <c r="D9" s="32" t="s">
        <v>28</v>
      </c>
      <c r="E9" s="31" t="s">
        <v>25</v>
      </c>
      <c r="F9" s="33" t="s">
        <v>26</v>
      </c>
      <c r="G9" s="34" t="s">
        <v>27</v>
      </c>
      <c r="H9" s="31" t="s">
        <v>2</v>
      </c>
      <c r="I9" s="34" t="s">
        <v>4</v>
      </c>
      <c r="J9" s="33" t="s">
        <v>10</v>
      </c>
      <c r="K9" s="35" t="s">
        <v>3</v>
      </c>
      <c r="L9" s="31" t="s">
        <v>29</v>
      </c>
      <c r="M9" s="34" t="s">
        <v>8</v>
      </c>
      <c r="N9" s="33" t="s">
        <v>17</v>
      </c>
      <c r="O9" s="31" t="s">
        <v>5</v>
      </c>
    </row>
    <row r="10" spans="1:16" ht="15.75" thickTop="1" x14ac:dyDescent="0.25">
      <c r="A10" s="58">
        <v>1</v>
      </c>
      <c r="B10" s="51">
        <v>43497</v>
      </c>
      <c r="C10" s="62" t="str">
        <f>IF(OR(ISBLANK($C$3),ISBLANK($C$4),ISBLANK($C$5)),"",CONCATENATE($C$5,"/",TEXT(A10,"00"),"/",RIGHT($C$4,2)))</f>
        <v>Muster-0/01/19</v>
      </c>
      <c r="D10" s="16">
        <v>0</v>
      </c>
      <c r="E10" s="37" t="s">
        <v>32</v>
      </c>
      <c r="F10" s="37" t="s">
        <v>11</v>
      </c>
      <c r="G10" s="38">
        <v>1</v>
      </c>
      <c r="H10" s="37" t="s">
        <v>12</v>
      </c>
      <c r="I10" s="38">
        <v>1</v>
      </c>
      <c r="J10" s="37" t="s">
        <v>34</v>
      </c>
      <c r="K10" s="36">
        <v>43539</v>
      </c>
      <c r="L10" s="37" t="s">
        <v>36</v>
      </c>
      <c r="M10" s="38">
        <v>1</v>
      </c>
      <c r="N10" s="37" t="s">
        <v>19</v>
      </c>
      <c r="O10" s="37" t="s">
        <v>35</v>
      </c>
    </row>
    <row r="11" spans="1:16" s="1" customFormat="1" x14ac:dyDescent="0.25">
      <c r="A11" s="59">
        <v>2</v>
      </c>
      <c r="B11" s="52">
        <v>43500</v>
      </c>
      <c r="C11" s="63" t="str">
        <f t="shared" ref="C11:C35" si="0">IF(OR(ISBLANK($C$3),ISBLANK($C$4),ISBLANK($C$5)),"",CONCATENATE($C$5,"/",TEXT(A11,"00"),"/",RIGHT($C$4,2)))</f>
        <v>Muster-0/02/19</v>
      </c>
      <c r="D11" s="45">
        <v>0</v>
      </c>
      <c r="E11" s="46" t="s">
        <v>33</v>
      </c>
      <c r="F11" s="46"/>
      <c r="G11" s="47">
        <v>3</v>
      </c>
      <c r="H11" s="46" t="s">
        <v>12</v>
      </c>
      <c r="I11" s="47"/>
      <c r="J11" s="46"/>
      <c r="K11" s="44"/>
      <c r="L11" s="46"/>
      <c r="M11" s="47"/>
      <c r="N11" s="46"/>
      <c r="O11" s="46"/>
    </row>
    <row r="12" spans="1:16" s="1" customFormat="1" x14ac:dyDescent="0.25">
      <c r="A12" s="59">
        <v>3</v>
      </c>
      <c r="B12" s="52"/>
      <c r="C12" s="63" t="str">
        <f t="shared" si="0"/>
        <v>Muster-0/03/19</v>
      </c>
      <c r="D12" s="45"/>
      <c r="E12" s="46"/>
      <c r="F12" s="46"/>
      <c r="G12" s="47"/>
      <c r="H12" s="46"/>
      <c r="I12" s="47"/>
      <c r="J12" s="46"/>
      <c r="K12" s="44"/>
      <c r="L12" s="46"/>
      <c r="M12" s="47"/>
      <c r="N12" s="46"/>
      <c r="O12" s="46"/>
    </row>
    <row r="13" spans="1:16" x14ac:dyDescent="0.25">
      <c r="A13" s="59">
        <v>4</v>
      </c>
      <c r="B13" s="52"/>
      <c r="C13" s="63" t="str">
        <f t="shared" si="0"/>
        <v>Muster-0/04/19</v>
      </c>
      <c r="D13" s="45"/>
      <c r="E13" s="46"/>
      <c r="F13" s="46"/>
      <c r="G13" s="47"/>
      <c r="H13" s="46"/>
      <c r="I13" s="47"/>
      <c r="J13" s="46"/>
      <c r="K13" s="44"/>
      <c r="L13" s="46"/>
      <c r="M13" s="47"/>
      <c r="N13" s="46"/>
      <c r="O13" s="46"/>
    </row>
    <row r="14" spans="1:16" s="1" customFormat="1" x14ac:dyDescent="0.25">
      <c r="A14" s="59">
        <v>5</v>
      </c>
      <c r="B14" s="52"/>
      <c r="C14" s="63" t="str">
        <f t="shared" si="0"/>
        <v>Muster-0/05/19</v>
      </c>
      <c r="D14" s="45"/>
      <c r="E14" s="46"/>
      <c r="F14" s="46"/>
      <c r="G14" s="48"/>
      <c r="H14" s="46"/>
      <c r="I14" s="47"/>
      <c r="J14" s="46"/>
      <c r="K14" s="44"/>
      <c r="L14" s="46"/>
      <c r="M14" s="47"/>
      <c r="N14" s="46"/>
      <c r="O14" s="46"/>
    </row>
    <row r="15" spans="1:16" s="1" customFormat="1" x14ac:dyDescent="0.25">
      <c r="A15" s="59">
        <v>6</v>
      </c>
      <c r="B15" s="52"/>
      <c r="C15" s="63" t="str">
        <f t="shared" si="0"/>
        <v>Muster-0/06/19</v>
      </c>
      <c r="D15" s="45"/>
      <c r="E15" s="46"/>
      <c r="F15" s="46"/>
      <c r="G15" s="48"/>
      <c r="H15" s="46"/>
      <c r="I15" s="47"/>
      <c r="J15" s="46"/>
      <c r="K15" s="44"/>
      <c r="L15" s="46"/>
      <c r="M15" s="47"/>
      <c r="N15" s="46"/>
      <c r="O15" s="46"/>
    </row>
    <row r="16" spans="1:16" s="1" customFormat="1" x14ac:dyDescent="0.25">
      <c r="A16" s="59">
        <v>7</v>
      </c>
      <c r="B16" s="52"/>
      <c r="C16" s="63" t="str">
        <f t="shared" si="0"/>
        <v>Muster-0/07/19</v>
      </c>
      <c r="D16" s="45"/>
      <c r="E16" s="46"/>
      <c r="F16" s="46"/>
      <c r="G16" s="48"/>
      <c r="H16" s="46"/>
      <c r="I16" s="47"/>
      <c r="J16" s="46"/>
      <c r="K16" s="44"/>
      <c r="L16" s="46"/>
      <c r="M16" s="47"/>
      <c r="N16" s="46"/>
      <c r="O16" s="46"/>
    </row>
    <row r="17" spans="1:15" s="1" customFormat="1" x14ac:dyDescent="0.25">
      <c r="A17" s="59">
        <v>8</v>
      </c>
      <c r="B17" s="52"/>
      <c r="C17" s="63" t="str">
        <f t="shared" si="0"/>
        <v>Muster-0/08/19</v>
      </c>
      <c r="D17" s="45"/>
      <c r="E17" s="46"/>
      <c r="F17" s="46"/>
      <c r="G17" s="48"/>
      <c r="H17" s="46"/>
      <c r="I17" s="47"/>
      <c r="J17" s="46"/>
      <c r="K17" s="44"/>
      <c r="L17" s="46"/>
      <c r="M17" s="47"/>
      <c r="N17" s="46"/>
      <c r="O17" s="46"/>
    </row>
    <row r="18" spans="1:15" x14ac:dyDescent="0.25">
      <c r="A18" s="59">
        <v>9</v>
      </c>
      <c r="B18" s="52"/>
      <c r="C18" s="63" t="str">
        <f t="shared" si="0"/>
        <v>Muster-0/09/19</v>
      </c>
      <c r="D18" s="45"/>
      <c r="E18" s="46"/>
      <c r="F18" s="46"/>
      <c r="G18" s="47"/>
      <c r="H18" s="46"/>
      <c r="I18" s="47"/>
      <c r="J18" s="46"/>
      <c r="K18" s="44"/>
      <c r="L18" s="46"/>
      <c r="M18" s="47"/>
      <c r="N18" s="46"/>
      <c r="O18" s="46"/>
    </row>
    <row r="19" spans="1:15" x14ac:dyDescent="0.25">
      <c r="A19" s="59">
        <v>10</v>
      </c>
      <c r="B19" s="52"/>
      <c r="C19" s="63" t="str">
        <f t="shared" si="0"/>
        <v>Muster-0/10/19</v>
      </c>
      <c r="D19" s="45"/>
      <c r="E19" s="46"/>
      <c r="F19" s="46"/>
      <c r="G19" s="47"/>
      <c r="H19" s="46"/>
      <c r="I19" s="47"/>
      <c r="J19" s="46"/>
      <c r="K19" s="44"/>
      <c r="L19" s="46"/>
      <c r="M19" s="47"/>
      <c r="N19" s="46"/>
      <c r="O19" s="46"/>
    </row>
    <row r="20" spans="1:15" x14ac:dyDescent="0.25">
      <c r="A20" s="59">
        <v>11</v>
      </c>
      <c r="B20" s="52"/>
      <c r="C20" s="63" t="str">
        <f t="shared" si="0"/>
        <v>Muster-0/11/19</v>
      </c>
      <c r="D20" s="45"/>
      <c r="E20" s="46"/>
      <c r="F20" s="46"/>
      <c r="G20" s="47"/>
      <c r="H20" s="46"/>
      <c r="I20" s="47"/>
      <c r="J20" s="46"/>
      <c r="K20" s="44"/>
      <c r="L20" s="46"/>
      <c r="M20" s="47"/>
      <c r="N20" s="46"/>
      <c r="O20" s="46"/>
    </row>
    <row r="21" spans="1:15" x14ac:dyDescent="0.25">
      <c r="A21" s="59">
        <v>12</v>
      </c>
      <c r="B21" s="52"/>
      <c r="C21" s="63" t="str">
        <f t="shared" si="0"/>
        <v>Muster-0/12/19</v>
      </c>
      <c r="D21" s="45"/>
      <c r="E21" s="46"/>
      <c r="F21" s="46"/>
      <c r="G21" s="47"/>
      <c r="H21" s="46"/>
      <c r="I21" s="47"/>
      <c r="J21" s="46"/>
      <c r="K21" s="44"/>
      <c r="L21" s="46"/>
      <c r="M21" s="47"/>
      <c r="N21" s="46"/>
      <c r="O21" s="46"/>
    </row>
    <row r="22" spans="1:15" x14ac:dyDescent="0.25">
      <c r="A22" s="59">
        <v>13</v>
      </c>
      <c r="B22" s="52"/>
      <c r="C22" s="63" t="str">
        <f t="shared" si="0"/>
        <v>Muster-0/13/19</v>
      </c>
      <c r="D22" s="45"/>
      <c r="E22" s="46"/>
      <c r="F22" s="46"/>
      <c r="G22" s="47"/>
      <c r="H22" s="46"/>
      <c r="I22" s="47"/>
      <c r="J22" s="46"/>
      <c r="K22" s="44"/>
      <c r="L22" s="46"/>
      <c r="M22" s="47"/>
      <c r="N22" s="46"/>
      <c r="O22" s="46"/>
    </row>
    <row r="23" spans="1:15" x14ac:dyDescent="0.25">
      <c r="A23" s="59">
        <v>14</v>
      </c>
      <c r="B23" s="52"/>
      <c r="C23" s="63" t="str">
        <f t="shared" si="0"/>
        <v>Muster-0/14/19</v>
      </c>
      <c r="D23" s="45"/>
      <c r="E23" s="46"/>
      <c r="F23" s="46"/>
      <c r="G23" s="47"/>
      <c r="H23" s="46"/>
      <c r="I23" s="47"/>
      <c r="J23" s="46"/>
      <c r="K23" s="44"/>
      <c r="L23" s="46"/>
      <c r="M23" s="47"/>
      <c r="N23" s="46"/>
      <c r="O23" s="46"/>
    </row>
    <row r="24" spans="1:15" x14ac:dyDescent="0.25">
      <c r="A24" s="59">
        <v>15</v>
      </c>
      <c r="B24" s="52"/>
      <c r="C24" s="63" t="str">
        <f t="shared" si="0"/>
        <v>Muster-0/15/19</v>
      </c>
      <c r="D24" s="45"/>
      <c r="E24" s="46"/>
      <c r="F24" s="46"/>
      <c r="G24" s="47"/>
      <c r="H24" s="46"/>
      <c r="I24" s="47"/>
      <c r="J24" s="46"/>
      <c r="K24" s="44"/>
      <c r="L24" s="46"/>
      <c r="M24" s="47"/>
      <c r="N24" s="46"/>
      <c r="O24" s="46"/>
    </row>
    <row r="25" spans="1:15" x14ac:dyDescent="0.25">
      <c r="A25" s="59">
        <v>16</v>
      </c>
      <c r="B25" s="52"/>
      <c r="C25" s="63" t="str">
        <f t="shared" si="0"/>
        <v>Muster-0/16/19</v>
      </c>
      <c r="D25" s="45"/>
      <c r="E25" s="46"/>
      <c r="F25" s="46"/>
      <c r="G25" s="47"/>
      <c r="H25" s="46"/>
      <c r="I25" s="47"/>
      <c r="J25" s="46"/>
      <c r="K25" s="44"/>
      <c r="L25" s="46"/>
      <c r="M25" s="47"/>
      <c r="N25" s="46"/>
      <c r="O25" s="46"/>
    </row>
    <row r="26" spans="1:15" x14ac:dyDescent="0.25">
      <c r="A26" s="59">
        <v>17</v>
      </c>
      <c r="B26" s="52"/>
      <c r="C26" s="63" t="str">
        <f t="shared" si="0"/>
        <v>Muster-0/17/19</v>
      </c>
      <c r="D26" s="45"/>
      <c r="E26" s="46"/>
      <c r="F26" s="46"/>
      <c r="G26" s="47"/>
      <c r="H26" s="46"/>
      <c r="I26" s="47"/>
      <c r="J26" s="46"/>
      <c r="K26" s="44"/>
      <c r="L26" s="46"/>
      <c r="M26" s="47"/>
      <c r="N26" s="46"/>
      <c r="O26" s="46"/>
    </row>
    <row r="27" spans="1:15" x14ac:dyDescent="0.25">
      <c r="A27" s="59">
        <v>18</v>
      </c>
      <c r="B27" s="52"/>
      <c r="C27" s="63" t="str">
        <f t="shared" si="0"/>
        <v>Muster-0/18/19</v>
      </c>
      <c r="D27" s="45"/>
      <c r="E27" s="46"/>
      <c r="F27" s="46"/>
      <c r="G27" s="47"/>
      <c r="H27" s="46"/>
      <c r="I27" s="47"/>
      <c r="J27" s="46"/>
      <c r="K27" s="44"/>
      <c r="L27" s="46"/>
      <c r="M27" s="47"/>
      <c r="N27" s="46"/>
      <c r="O27" s="46"/>
    </row>
    <row r="28" spans="1:15" x14ac:dyDescent="0.25">
      <c r="A28" s="59">
        <v>19</v>
      </c>
      <c r="B28" s="52"/>
      <c r="C28" s="63" t="str">
        <f t="shared" si="0"/>
        <v>Muster-0/19/19</v>
      </c>
      <c r="D28" s="45"/>
      <c r="E28" s="46"/>
      <c r="F28" s="46"/>
      <c r="G28" s="47"/>
      <c r="H28" s="46"/>
      <c r="I28" s="47"/>
      <c r="J28" s="46"/>
      <c r="K28" s="44"/>
      <c r="L28" s="46"/>
      <c r="M28" s="47"/>
      <c r="N28" s="46"/>
      <c r="O28" s="46"/>
    </row>
    <row r="29" spans="1:15" x14ac:dyDescent="0.25">
      <c r="A29" s="59">
        <v>20</v>
      </c>
      <c r="B29" s="52"/>
      <c r="C29" s="63" t="str">
        <f t="shared" si="0"/>
        <v>Muster-0/20/19</v>
      </c>
      <c r="D29" s="45"/>
      <c r="E29" s="46"/>
      <c r="F29" s="46"/>
      <c r="G29" s="47"/>
      <c r="H29" s="46"/>
      <c r="I29" s="47"/>
      <c r="J29" s="46"/>
      <c r="K29" s="44"/>
      <c r="L29" s="46"/>
      <c r="M29" s="47"/>
      <c r="N29" s="46"/>
      <c r="O29" s="46"/>
    </row>
    <row r="30" spans="1:15" x14ac:dyDescent="0.25">
      <c r="A30" s="59">
        <v>21</v>
      </c>
      <c r="B30" s="52"/>
      <c r="C30" s="63" t="str">
        <f t="shared" si="0"/>
        <v>Muster-0/21/19</v>
      </c>
      <c r="D30" s="45"/>
      <c r="E30" s="46"/>
      <c r="F30" s="46"/>
      <c r="G30" s="47"/>
      <c r="H30" s="46"/>
      <c r="I30" s="47"/>
      <c r="J30" s="46"/>
      <c r="K30" s="44"/>
      <c r="L30" s="46"/>
      <c r="M30" s="47"/>
      <c r="N30" s="46"/>
      <c r="O30" s="46"/>
    </row>
    <row r="31" spans="1:15" x14ac:dyDescent="0.25">
      <c r="A31" s="59">
        <v>22</v>
      </c>
      <c r="B31" s="52"/>
      <c r="C31" s="63" t="str">
        <f t="shared" si="0"/>
        <v>Muster-0/22/19</v>
      </c>
      <c r="D31" s="45"/>
      <c r="E31" s="46"/>
      <c r="F31" s="46"/>
      <c r="G31" s="47"/>
      <c r="H31" s="46"/>
      <c r="I31" s="47"/>
      <c r="J31" s="46"/>
      <c r="K31" s="44"/>
      <c r="L31" s="46"/>
      <c r="M31" s="47"/>
      <c r="N31" s="46"/>
      <c r="O31" s="46"/>
    </row>
    <row r="32" spans="1:15" x14ac:dyDescent="0.25">
      <c r="A32" s="59">
        <v>23</v>
      </c>
      <c r="B32" s="52"/>
      <c r="C32" s="63" t="str">
        <f t="shared" si="0"/>
        <v>Muster-0/23/19</v>
      </c>
      <c r="D32" s="45"/>
      <c r="E32" s="46"/>
      <c r="F32" s="46"/>
      <c r="G32" s="47"/>
      <c r="H32" s="46"/>
      <c r="I32" s="47"/>
      <c r="J32" s="46"/>
      <c r="K32" s="44"/>
      <c r="L32" s="46"/>
      <c r="M32" s="47"/>
      <c r="N32" s="46"/>
      <c r="O32" s="46"/>
    </row>
    <row r="33" spans="1:15" x14ac:dyDescent="0.25">
      <c r="A33" s="59">
        <v>24</v>
      </c>
      <c r="B33" s="52"/>
      <c r="C33" s="63" t="str">
        <f t="shared" si="0"/>
        <v>Muster-0/24/19</v>
      </c>
      <c r="D33" s="45"/>
      <c r="E33" s="46"/>
      <c r="F33" s="46"/>
      <c r="G33" s="47"/>
      <c r="H33" s="46"/>
      <c r="I33" s="47"/>
      <c r="J33" s="46"/>
      <c r="K33" s="44"/>
      <c r="L33" s="46"/>
      <c r="M33" s="47"/>
      <c r="N33" s="46"/>
      <c r="O33" s="46"/>
    </row>
    <row r="34" spans="1:15" x14ac:dyDescent="0.25">
      <c r="A34" s="59">
        <v>25</v>
      </c>
      <c r="B34" s="52"/>
      <c r="C34" s="63" t="str">
        <f t="shared" si="0"/>
        <v>Muster-0/25/19</v>
      </c>
      <c r="D34" s="45"/>
      <c r="E34" s="46"/>
      <c r="F34" s="46"/>
      <c r="G34" s="47"/>
      <c r="H34" s="46"/>
      <c r="I34" s="47"/>
      <c r="J34" s="46"/>
      <c r="K34" s="44"/>
      <c r="L34" s="46"/>
      <c r="M34" s="47"/>
      <c r="N34" s="46"/>
      <c r="O34" s="46"/>
    </row>
    <row r="35" spans="1:15" s="19" customFormat="1" ht="15.75" thickBot="1" x14ac:dyDescent="0.3">
      <c r="A35" s="60">
        <v>26</v>
      </c>
      <c r="B35" s="53"/>
      <c r="C35" s="64" t="str">
        <f t="shared" si="0"/>
        <v>Muster-0/26/19</v>
      </c>
      <c r="D35" s="40"/>
      <c r="E35" s="41"/>
      <c r="F35" s="41"/>
      <c r="G35" s="42"/>
      <c r="H35" s="43"/>
      <c r="I35" s="42"/>
      <c r="J35" s="41"/>
      <c r="K35" s="39"/>
      <c r="L35" s="43"/>
      <c r="M35" s="42"/>
      <c r="N35" s="41"/>
      <c r="O35" s="43"/>
    </row>
    <row r="36" spans="1:15" s="19" customFormat="1" x14ac:dyDescent="0.25">
      <c r="A36" s="58"/>
      <c r="B36" s="51"/>
      <c r="C36" s="17"/>
      <c r="D36" s="30"/>
      <c r="E36" s="17"/>
      <c r="F36" s="17" t="s">
        <v>6</v>
      </c>
      <c r="G36" s="18">
        <f>SUBTOTAL(9,G10:G35)</f>
        <v>4</v>
      </c>
      <c r="H36" s="17"/>
      <c r="I36" s="18">
        <f>SUBTOTAL(9,I10:I35)</f>
        <v>1</v>
      </c>
      <c r="J36" s="17"/>
      <c r="K36" s="15"/>
      <c r="L36" s="17"/>
      <c r="M36" s="18">
        <f>SUBTOTAL(9,M10:M35)</f>
        <v>1</v>
      </c>
      <c r="N36" s="17"/>
      <c r="O36" s="17"/>
    </row>
    <row r="37" spans="1:15" s="19" customFormat="1" x14ac:dyDescent="0.25">
      <c r="A37" s="58"/>
      <c r="B37" s="49"/>
      <c r="C37" s="7"/>
      <c r="D37" s="6"/>
      <c r="E37" s="7"/>
      <c r="F37" s="7"/>
      <c r="G37" s="9"/>
      <c r="H37" s="7"/>
      <c r="I37" s="9"/>
      <c r="J37" s="7"/>
      <c r="K37" s="5"/>
      <c r="L37" s="7"/>
      <c r="M37" s="9"/>
      <c r="N37" s="7"/>
      <c r="O37" s="7"/>
    </row>
    <row r="38" spans="1:15" s="19" customFormat="1" x14ac:dyDescent="0.25">
      <c r="A38" s="58"/>
      <c r="B38" s="49"/>
      <c r="C38" s="7"/>
      <c r="D38" s="6"/>
      <c r="E38" s="7"/>
      <c r="F38" s="7" t="s">
        <v>0</v>
      </c>
      <c r="G38" s="9">
        <f>$C$6</f>
        <v>1000</v>
      </c>
      <c r="H38" s="7"/>
      <c r="I38" s="9"/>
      <c r="J38" s="7"/>
      <c r="K38" s="5"/>
      <c r="L38" s="7"/>
      <c r="M38" s="9"/>
      <c r="N38" s="7"/>
      <c r="O38" s="7"/>
    </row>
    <row r="39" spans="1:15" s="19" customFormat="1" ht="15.75" thickBot="1" x14ac:dyDescent="0.3">
      <c r="A39" s="58"/>
      <c r="B39" s="49"/>
      <c r="C39" s="7"/>
      <c r="D39" s="6"/>
      <c r="E39" s="7"/>
      <c r="F39" s="20" t="s">
        <v>7</v>
      </c>
      <c r="G39" s="21">
        <f>G38-G36</f>
        <v>996</v>
      </c>
      <c r="H39" s="7"/>
      <c r="I39" s="9"/>
      <c r="J39" s="7"/>
      <c r="K39" s="5"/>
      <c r="L39" s="7"/>
      <c r="M39" s="9"/>
      <c r="N39" s="7"/>
      <c r="O39" s="7"/>
    </row>
    <row r="40" spans="1:15" ht="15.75" thickTop="1" x14ac:dyDescent="0.25"/>
  </sheetData>
  <autoFilter ref="C9:O35" xr:uid="{00000000-0009-0000-0000-000000000000}"/>
  <dataValidations count="4">
    <dataValidation type="textLength" errorStyle="warning" operator="lessThanOrEqual" allowBlank="1" showInputMessage="1" showErrorMessage="1" errorTitle="Nurmmernkreis" error="Die maximale Zeichenlänge des Nummernkreis sollte nicht länger als 4 sein._x000a__x000a_Beispiel:_x000a_6885 oder BEST" sqref="C5" xr:uid="{848EC198-F7C9-477B-98F5-9195B7620C9C}">
      <formula1>8</formula1>
    </dataValidation>
    <dataValidation type="custom" allowBlank="1" showInputMessage="1" showErrorMessage="1" errorTitle="Haushaltsjahr" error="Das Haushaltsjahr muss entweder 2 oder 4 Ziffern haben._x000a__x000a_Beispiel:_x000a_19 oder 2019" sqref="C4" xr:uid="{DEE7A7FD-4ACA-44C4-98E1-61E1EED3F6CB}">
      <formula1>OR(LEN(C4)=2,LEN(C4)=4)</formula1>
    </dataValidation>
    <dataValidation type="list" allowBlank="1" showInputMessage="1" showErrorMessage="1" sqref="N10:N35" xr:uid="{4ABB11A4-60C0-40BD-8B54-23F6EF620B26}">
      <formula1>$P$2:$P$7</formula1>
    </dataValidation>
    <dataValidation type="textLength" operator="notEqual" showErrorMessage="1" errorTitle="Institut/Einrichtung" error="Bitte tragen Sie die Bezeichnung des Instituts oder der Einrichtung ein." sqref="C3" xr:uid="{9088A1A1-CCD3-4231-9343-F061DE5CB525}">
      <formula1>0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Sydow</dc:creator>
  <cp:lastModifiedBy>Stephan Sydow</cp:lastModifiedBy>
  <dcterms:created xsi:type="dcterms:W3CDTF">2014-01-08T08:11:43Z</dcterms:created>
  <dcterms:modified xsi:type="dcterms:W3CDTF">2019-03-12T13:13:02Z</dcterms:modified>
</cp:coreProperties>
</file>