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2795" windowHeight="9210" firstSheet="1" activeTab="1"/>
  </bookViews>
  <sheets>
    <sheet name="Bachelor of Science" sheetId="1" state="hidden" r:id="rId1"/>
    <sheet name="Lehrämter" sheetId="5" r:id="rId2"/>
  </sheets>
  <calcPr calcId="145621"/>
</workbook>
</file>

<file path=xl/calcChain.xml><?xml version="1.0" encoding="utf-8"?>
<calcChain xmlns="http://schemas.openxmlformats.org/spreadsheetml/2006/main">
  <c r="G6" i="5" l="1"/>
  <c r="G5" i="5"/>
  <c r="G4" i="5"/>
  <c r="B9" i="5" s="1"/>
  <c r="H2" i="5"/>
  <c r="H3" i="5"/>
  <c r="G7" i="5"/>
  <c r="G8" i="1"/>
  <c r="G7" i="1"/>
  <c r="G6" i="1"/>
  <c r="G5" i="1"/>
  <c r="G4" i="1"/>
  <c r="H2" i="1"/>
  <c r="H3" i="1"/>
  <c r="B10" i="1"/>
</calcChain>
</file>

<file path=xl/sharedStrings.xml><?xml version="1.0" encoding="utf-8"?>
<sst xmlns="http://schemas.openxmlformats.org/spreadsheetml/2006/main" count="25" uniqueCount="14">
  <si>
    <t>Summe</t>
  </si>
  <si>
    <t>I</t>
  </si>
  <si>
    <t>II</t>
  </si>
  <si>
    <t>III</t>
  </si>
  <si>
    <t>IV</t>
  </si>
  <si>
    <t>Praktikum</t>
  </si>
  <si>
    <t>Schulhalbjahr:</t>
  </si>
  <si>
    <t>Abiturpunkte bei max. 840 Punkten:</t>
  </si>
  <si>
    <t>Abiturpunkte bei max. 900 Punkten:</t>
  </si>
  <si>
    <t>Punkte Geographie</t>
  </si>
  <si>
    <t>Punkte Biologie</t>
  </si>
  <si>
    <t>Punkte Deutsch</t>
  </si>
  <si>
    <t>Punkte Englisch</t>
  </si>
  <si>
    <t>Punkte Mathematik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</si>
</sst>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sz val="10"/>
      <color indexed="9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2" fillId="2" borderId="0" xfId="0" applyFont="1" applyFill="1" applyBorder="1"/>
    <xf numFmtId="0" fontId="0" fillId="3" borderId="0" xfId="0" applyFill="1" applyBorder="1"/>
    <xf numFmtId="0" fontId="2" fillId="3" borderId="0" xfId="0" applyFont="1" applyFill="1" applyBorder="1"/>
    <xf numFmtId="0" fontId="0" fillId="0" borderId="1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3" borderId="0" xfId="0" applyFill="1" applyBorder="1" applyProtection="1"/>
    <xf numFmtId="2" fontId="4" fillId="0" borderId="1" xfId="0" applyNumberFormat="1" applyFont="1" applyFill="1" applyBorder="1" applyProtection="1">
      <protection locked="0"/>
    </xf>
    <xf numFmtId="0" fontId="3" fillId="3" borderId="0" xfId="0" applyFont="1" applyFill="1" applyBorder="1" applyProtection="1"/>
    <xf numFmtId="0" fontId="3" fillId="3" borderId="0" xfId="0" applyFont="1" applyFill="1" applyBorder="1"/>
    <xf numFmtId="1" fontId="3" fillId="3" borderId="0" xfId="0" applyNumberFormat="1" applyFont="1" applyFill="1" applyBorder="1"/>
    <xf numFmtId="0" fontId="2" fillId="3" borderId="0" xfId="0" applyFont="1" applyFill="1" applyBorder="1" applyAlignment="1">
      <alignment horizontal="right"/>
    </xf>
    <xf numFmtId="0" fontId="0" fillId="0" borderId="1" xfId="0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2" fillId="2" borderId="0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B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171450</xdr:rowOff>
        </xdr:from>
        <xdr:to>
          <xdr:col>1</xdr:col>
          <xdr:colOff>942975</xdr:colOff>
          <xdr:row>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absolviert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" sqref="G2"/>
    </sheetView>
  </sheetViews>
  <sheetFormatPr baseColWidth="10" defaultRowHeight="12.75" x14ac:dyDescent="0.2"/>
  <cols>
    <col min="1" max="1" width="19.85546875" bestFit="1" customWidth="1"/>
    <col min="2" max="2" width="14.28515625" bestFit="1" customWidth="1"/>
  </cols>
  <sheetData>
    <row r="1" spans="1:8" s="1" customFormat="1" ht="15" customHeight="1" thickBot="1" x14ac:dyDescent="0.25">
      <c r="A1" s="3"/>
      <c r="B1" s="4" t="s">
        <v>6</v>
      </c>
      <c r="C1" s="20" t="s">
        <v>1</v>
      </c>
      <c r="D1" s="20" t="s">
        <v>2</v>
      </c>
      <c r="E1" s="20" t="s">
        <v>3</v>
      </c>
      <c r="F1" s="20" t="s">
        <v>4</v>
      </c>
      <c r="G1" s="3"/>
      <c r="H1" s="3"/>
    </row>
    <row r="2" spans="1:8" s="1" customFormat="1" ht="15" customHeight="1" thickBot="1" x14ac:dyDescent="0.25">
      <c r="A2" s="4" t="s">
        <v>7</v>
      </c>
      <c r="B2" s="4"/>
      <c r="C2" s="4"/>
      <c r="D2" s="4"/>
      <c r="E2" s="4"/>
      <c r="F2" s="4"/>
      <c r="G2" s="22">
        <v>0</v>
      </c>
      <c r="H2" s="18">
        <f>G2</f>
        <v>0</v>
      </c>
    </row>
    <row r="3" spans="1:8" s="1" customFormat="1" ht="15" customHeight="1" thickBot="1" x14ac:dyDescent="0.25">
      <c r="A3" s="4" t="s">
        <v>8</v>
      </c>
      <c r="B3" s="3"/>
      <c r="C3" s="3"/>
      <c r="D3" s="3"/>
      <c r="E3" s="3"/>
      <c r="F3" s="3"/>
      <c r="G3" s="5">
        <v>0</v>
      </c>
      <c r="H3" s="19">
        <f>G3*840/900</f>
        <v>0</v>
      </c>
    </row>
    <row r="4" spans="1:8" s="1" customFormat="1" ht="15" customHeight="1" x14ac:dyDescent="0.2">
      <c r="A4" s="4" t="s">
        <v>9</v>
      </c>
      <c r="B4" s="3"/>
      <c r="C4" s="6">
        <v>0</v>
      </c>
      <c r="D4" s="7">
        <v>0</v>
      </c>
      <c r="E4" s="7">
        <v>0</v>
      </c>
      <c r="F4" s="8">
        <v>0</v>
      </c>
      <c r="G4" s="3">
        <f>SUM(C4:F4)*6</f>
        <v>0</v>
      </c>
      <c r="H4" s="3"/>
    </row>
    <row r="5" spans="1:8" s="1" customFormat="1" ht="15" customHeight="1" x14ac:dyDescent="0.2">
      <c r="A5" s="4" t="s">
        <v>10</v>
      </c>
      <c r="B5" s="3"/>
      <c r="C5" s="9">
        <v>0</v>
      </c>
      <c r="D5" s="10">
        <v>0</v>
      </c>
      <c r="E5" s="10">
        <v>0</v>
      </c>
      <c r="F5" s="11">
        <v>0</v>
      </c>
      <c r="G5" s="3">
        <f>SUM(C5:F5)</f>
        <v>0</v>
      </c>
      <c r="H5" s="3"/>
    </row>
    <row r="6" spans="1:8" s="1" customFormat="1" ht="15" customHeight="1" x14ac:dyDescent="0.2">
      <c r="A6" s="4" t="s">
        <v>11</v>
      </c>
      <c r="B6" s="3"/>
      <c r="C6" s="9">
        <v>0</v>
      </c>
      <c r="D6" s="10">
        <v>0</v>
      </c>
      <c r="E6" s="10">
        <v>0</v>
      </c>
      <c r="F6" s="11">
        <v>0</v>
      </c>
      <c r="G6" s="3">
        <f>SUM(C6:F6)</f>
        <v>0</v>
      </c>
      <c r="H6" s="3"/>
    </row>
    <row r="7" spans="1:8" s="1" customFormat="1" ht="15" customHeight="1" x14ac:dyDescent="0.2">
      <c r="A7" s="4" t="s">
        <v>12</v>
      </c>
      <c r="B7" s="3"/>
      <c r="C7" s="9">
        <v>0</v>
      </c>
      <c r="D7" s="10">
        <v>0</v>
      </c>
      <c r="E7" s="10">
        <v>0</v>
      </c>
      <c r="F7" s="11">
        <v>0</v>
      </c>
      <c r="G7" s="3">
        <f>SUM(C7:F7)</f>
        <v>0</v>
      </c>
      <c r="H7" s="3"/>
    </row>
    <row r="8" spans="1:8" s="1" customFormat="1" ht="15" customHeight="1" thickBot="1" x14ac:dyDescent="0.25">
      <c r="A8" s="4" t="s">
        <v>13</v>
      </c>
      <c r="B8" s="3"/>
      <c r="C8" s="12">
        <v>0</v>
      </c>
      <c r="D8" s="13">
        <v>0</v>
      </c>
      <c r="E8" s="13">
        <v>0</v>
      </c>
      <c r="F8" s="14">
        <v>0</v>
      </c>
      <c r="G8" s="3">
        <f>SUM(C8:F8)</f>
        <v>0</v>
      </c>
      <c r="H8" s="3"/>
    </row>
    <row r="9" spans="1:8" s="1" customFormat="1" ht="15" customHeight="1" x14ac:dyDescent="0.2">
      <c r="A9" s="3"/>
      <c r="B9" s="3"/>
      <c r="C9" s="3"/>
      <c r="D9" s="3"/>
      <c r="E9" s="3"/>
      <c r="F9" s="3"/>
      <c r="G9" s="3"/>
      <c r="H9" s="3"/>
    </row>
    <row r="10" spans="1:8" s="1" customFormat="1" ht="15" customHeight="1" x14ac:dyDescent="0.2">
      <c r="A10" s="2" t="s">
        <v>0</v>
      </c>
      <c r="B10" s="23">
        <f>SUM(G4:G8)+SUM(H2:H3)</f>
        <v>0</v>
      </c>
      <c r="C10" s="3"/>
      <c r="D10" s="3"/>
      <c r="E10" s="3"/>
      <c r="F10" s="3"/>
      <c r="G10" s="3"/>
      <c r="H10" s="3"/>
    </row>
    <row r="11" spans="1:8" s="1" customFormat="1" ht="1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s="1" customFormat="1" ht="15" customHeight="1" x14ac:dyDescent="0.2"/>
    <row r="13" spans="1:8" s="1" customFormat="1" ht="15" customHeight="1" x14ac:dyDescent="0.2"/>
    <row r="14" spans="1:8" s="1" customFormat="1" ht="15" customHeight="1" x14ac:dyDescent="0.2"/>
    <row r="15" spans="1:8" s="1" customFormat="1" ht="15" customHeight="1" x14ac:dyDescent="0.2"/>
    <row r="16" spans="1:8" s="1" customFormat="1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  <row r="25" s="1" customFormat="1" ht="15" customHeight="1" x14ac:dyDescent="0.2"/>
  </sheetData>
  <sheetProtection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4"/>
  <sheetViews>
    <sheetView tabSelected="1" workbookViewId="0">
      <selection activeCell="G2" sqref="G2"/>
    </sheetView>
  </sheetViews>
  <sheetFormatPr baseColWidth="10" defaultRowHeight="12.75" x14ac:dyDescent="0.2"/>
  <cols>
    <col min="1" max="1" width="19.85546875" bestFit="1" customWidth="1"/>
    <col min="2" max="2" width="14.28515625" bestFit="1" customWidth="1"/>
  </cols>
  <sheetData>
    <row r="1" spans="1:8" s="1" customFormat="1" ht="15" customHeight="1" thickBot="1" x14ac:dyDescent="0.25">
      <c r="A1" s="3"/>
      <c r="B1" s="4" t="s">
        <v>6</v>
      </c>
      <c r="C1" s="20" t="s">
        <v>1</v>
      </c>
      <c r="D1" s="20" t="s">
        <v>2</v>
      </c>
      <c r="E1" s="20" t="s">
        <v>3</v>
      </c>
      <c r="F1" s="20" t="s">
        <v>4</v>
      </c>
      <c r="G1" s="3"/>
      <c r="H1" s="3"/>
    </row>
    <row r="2" spans="1:8" s="1" customFormat="1" ht="15" customHeight="1" thickBot="1" x14ac:dyDescent="0.25">
      <c r="A2" s="4" t="s">
        <v>7</v>
      </c>
      <c r="B2" s="4"/>
      <c r="C2" s="4"/>
      <c r="D2" s="4"/>
      <c r="E2" s="4"/>
      <c r="F2" s="4"/>
      <c r="G2" s="21">
        <v>0</v>
      </c>
      <c r="H2" s="18">
        <f>G2*900/840</f>
        <v>0</v>
      </c>
    </row>
    <row r="3" spans="1:8" s="1" customFormat="1" ht="15" customHeight="1" thickBot="1" x14ac:dyDescent="0.25">
      <c r="A3" s="4" t="s">
        <v>8</v>
      </c>
      <c r="B3" s="4"/>
      <c r="C3" s="3"/>
      <c r="D3" s="3"/>
      <c r="E3" s="3"/>
      <c r="F3" s="3"/>
      <c r="G3" s="5">
        <v>0</v>
      </c>
      <c r="H3" s="19">
        <f>G3</f>
        <v>0</v>
      </c>
    </row>
    <row r="4" spans="1:8" s="1" customFormat="1" ht="15" customHeight="1" x14ac:dyDescent="0.2">
      <c r="A4" s="4" t="s">
        <v>13</v>
      </c>
      <c r="B4" s="3"/>
      <c r="C4" s="6">
        <v>0</v>
      </c>
      <c r="D4" s="7">
        <v>0</v>
      </c>
      <c r="E4" s="7">
        <v>0</v>
      </c>
      <c r="F4" s="8">
        <v>0</v>
      </c>
      <c r="G4" s="3">
        <f>SUM(C4:F4)*5</f>
        <v>0</v>
      </c>
      <c r="H4" s="3"/>
    </row>
    <row r="5" spans="1:8" s="1" customFormat="1" ht="15" customHeight="1" x14ac:dyDescent="0.2">
      <c r="A5" s="4" t="s">
        <v>11</v>
      </c>
      <c r="B5" s="3"/>
      <c r="C5" s="9">
        <v>0</v>
      </c>
      <c r="D5" s="10">
        <v>0</v>
      </c>
      <c r="E5" s="10">
        <v>0</v>
      </c>
      <c r="F5" s="11">
        <v>0</v>
      </c>
      <c r="G5" s="3">
        <f>SUM(C5:F5)*2</f>
        <v>0</v>
      </c>
      <c r="H5" s="3"/>
    </row>
    <row r="6" spans="1:8" s="1" customFormat="1" ht="15" customHeight="1" thickBot="1" x14ac:dyDescent="0.25">
      <c r="A6" s="4" t="s">
        <v>12</v>
      </c>
      <c r="B6" s="3"/>
      <c r="C6" s="12">
        <v>0</v>
      </c>
      <c r="D6" s="13">
        <v>0</v>
      </c>
      <c r="E6" s="13">
        <v>0</v>
      </c>
      <c r="F6" s="14">
        <v>0</v>
      </c>
      <c r="G6" s="3">
        <f>SUM(C6:F6)*2</f>
        <v>0</v>
      </c>
      <c r="H6" s="3"/>
    </row>
    <row r="7" spans="1:8" s="1" customFormat="1" ht="15" customHeight="1" thickBot="1" x14ac:dyDescent="0.25">
      <c r="A7" s="4" t="s">
        <v>5</v>
      </c>
      <c r="B7" s="16" t="b">
        <v>0</v>
      </c>
      <c r="C7" s="17"/>
      <c r="D7" s="15"/>
      <c r="E7" s="15"/>
      <c r="F7" s="15"/>
      <c r="G7" s="3">
        <f>IF(B7=TRUE,100,0)</f>
        <v>0</v>
      </c>
      <c r="H7" s="3"/>
    </row>
    <row r="8" spans="1:8" s="1" customFormat="1" ht="15" customHeight="1" x14ac:dyDescent="0.2">
      <c r="A8" s="3"/>
      <c r="B8" s="3"/>
      <c r="C8" s="3"/>
      <c r="D8" s="3"/>
      <c r="E8" s="3"/>
      <c r="F8" s="3"/>
      <c r="G8" s="3"/>
      <c r="H8" s="3"/>
    </row>
    <row r="9" spans="1:8" s="1" customFormat="1" ht="15" customHeight="1" x14ac:dyDescent="0.2">
      <c r="A9" s="2" t="s">
        <v>0</v>
      </c>
      <c r="B9" s="23">
        <f>SUM(G4:G7)+SUM(H2:H3)</f>
        <v>0</v>
      </c>
      <c r="C9" s="3"/>
      <c r="D9" s="3"/>
      <c r="E9" s="3"/>
      <c r="F9" s="3"/>
      <c r="G9" s="3"/>
      <c r="H9" s="3"/>
    </row>
    <row r="10" spans="1:8" s="1" customFormat="1" ht="15" customHeight="1" x14ac:dyDescent="0.2">
      <c r="A10" s="3"/>
      <c r="B10" s="3"/>
      <c r="C10" s="3"/>
      <c r="D10" s="3"/>
      <c r="E10" s="3"/>
      <c r="F10" s="3"/>
      <c r="G10" s="3"/>
      <c r="H10" s="3"/>
    </row>
    <row r="11" spans="1:8" s="1" customFormat="1" ht="15" customHeight="1" x14ac:dyDescent="0.2"/>
    <row r="12" spans="1:8" s="1" customFormat="1" ht="15" customHeight="1" x14ac:dyDescent="0.2"/>
    <row r="13" spans="1:8" s="1" customFormat="1" ht="15" customHeight="1" x14ac:dyDescent="0.2"/>
    <row r="14" spans="1:8" s="1" customFormat="1" ht="15" customHeight="1" x14ac:dyDescent="0.2"/>
    <row r="15" spans="1:8" s="1" customFormat="1" ht="15" customHeight="1" x14ac:dyDescent="0.2"/>
    <row r="16" spans="1:8" s="1" customFormat="1" ht="15" customHeight="1" x14ac:dyDescent="0.2"/>
    <row r="17" s="1" customFormat="1" ht="15" customHeight="1" x14ac:dyDescent="0.2"/>
    <row r="18" s="1" customFormat="1" ht="15" customHeight="1" x14ac:dyDescent="0.2"/>
    <row r="19" s="1" customFormat="1" ht="15" customHeight="1" x14ac:dyDescent="0.2"/>
    <row r="20" s="1" customFormat="1" ht="15" customHeight="1" x14ac:dyDescent="0.2"/>
    <row r="21" s="1" customFormat="1" ht="15" customHeight="1" x14ac:dyDescent="0.2"/>
    <row r="22" s="1" customFormat="1" ht="15" customHeight="1" x14ac:dyDescent="0.2"/>
    <row r="23" s="1" customFormat="1" ht="15" customHeight="1" x14ac:dyDescent="0.2"/>
    <row r="24" s="1" customFormat="1" ht="15" customHeight="1" x14ac:dyDescent="0.2"/>
  </sheetData>
  <sheetProtection password="98D9" sheet="1" objects="1" scenarios="1" select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</xdr:col>
                    <xdr:colOff>9525</xdr:colOff>
                    <xdr:row>5</xdr:row>
                    <xdr:rowOff>171450</xdr:rowOff>
                  </from>
                  <to>
                    <xdr:col>1</xdr:col>
                    <xdr:colOff>942975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Bachelor of Science</vt:lpstr>
      <vt:lpstr>Lehrämter</vt:lpstr>
    </vt:vector>
  </TitlesOfParts>
  <Company>EMAU Greifswald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Hatz</dc:creator>
  <cp:lastModifiedBy>Stefan Hatz</cp:lastModifiedBy>
  <dcterms:created xsi:type="dcterms:W3CDTF">2009-04-01T12:41:04Z</dcterms:created>
  <dcterms:modified xsi:type="dcterms:W3CDTF">2018-01-11T13:58:08Z</dcterms:modified>
</cp:coreProperties>
</file>